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310" activeTab="0"/>
  </bookViews>
  <sheets>
    <sheet name="Where do UGs come from" sheetId="1" r:id="rId1"/>
    <sheet name="Where do UGs g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<sst xmlns="http://schemas.openxmlformats.org/spreadsheetml/2006/main" count="161" uniqueCount="93">
  <si>
    <t>total</t>
  </si>
  <si>
    <t>US</t>
  </si>
  <si>
    <t>INTL</t>
  </si>
  <si>
    <t>Illinois</t>
  </si>
  <si>
    <t>Chicago</t>
  </si>
  <si>
    <t>3 year total first-year</t>
  </si>
  <si>
    <t>Bulgaria</t>
  </si>
  <si>
    <t>Burma</t>
  </si>
  <si>
    <t>Canada</t>
  </si>
  <si>
    <t>China</t>
  </si>
  <si>
    <t>Ethiopia</t>
  </si>
  <si>
    <t>Germany</t>
  </si>
  <si>
    <t>India</t>
  </si>
  <si>
    <t>Israel</t>
  </si>
  <si>
    <t>Italy</t>
  </si>
  <si>
    <t>Japan</t>
  </si>
  <si>
    <t>Kazakhstan</t>
  </si>
  <si>
    <t>Korea, Republic of (</t>
  </si>
  <si>
    <t>Macedonia</t>
  </si>
  <si>
    <t>Malaysia</t>
  </si>
  <si>
    <t>Mexico</t>
  </si>
  <si>
    <t>Nigeria</t>
  </si>
  <si>
    <t>Pakistan</t>
  </si>
  <si>
    <t>Sri Lanka</t>
  </si>
  <si>
    <t>Taiwan</t>
  </si>
  <si>
    <t>United Kingdom</t>
  </si>
  <si>
    <t>Zambia</t>
  </si>
  <si>
    <t>2009 first-year</t>
  </si>
  <si>
    <t>El Salvador</t>
  </si>
  <si>
    <t>Guatemala</t>
  </si>
  <si>
    <t>Hong Kong</t>
  </si>
  <si>
    <t>Jordan</t>
  </si>
  <si>
    <t>Mongolia</t>
  </si>
  <si>
    <t>Qatar</t>
  </si>
  <si>
    <t>Saudi Arabia</t>
  </si>
  <si>
    <t>St Lucia Island</t>
  </si>
  <si>
    <t>Tanzania</t>
  </si>
  <si>
    <t>Venezuela</t>
  </si>
  <si>
    <t>Vietnam</t>
  </si>
  <si>
    <t>Virgin Islands</t>
  </si>
  <si>
    <t>2010 first-year</t>
  </si>
  <si>
    <t>Brazil</t>
  </si>
  <si>
    <t>Ghana</t>
  </si>
  <si>
    <t>Greece</t>
  </si>
  <si>
    <t>Grenada</t>
  </si>
  <si>
    <t>Hungary</t>
  </si>
  <si>
    <t>Jamaica</t>
  </si>
  <si>
    <t>Norway</t>
  </si>
  <si>
    <t>Thailand</t>
  </si>
  <si>
    <t>United Arab Emirates</t>
  </si>
  <si>
    <t>not final numbers</t>
  </si>
  <si>
    <t>2011 first-year</t>
  </si>
  <si>
    <t>3 year total transfer</t>
  </si>
  <si>
    <t>Colombia</t>
  </si>
  <si>
    <t>Moldova</t>
  </si>
  <si>
    <t>2009 transfer</t>
  </si>
  <si>
    <t>Argentina</t>
  </si>
  <si>
    <t>Australia</t>
  </si>
  <si>
    <t>Cameroon</t>
  </si>
  <si>
    <t>Spain</t>
  </si>
  <si>
    <t>Trinidad and Tobago</t>
  </si>
  <si>
    <t>2010 transfer</t>
  </si>
  <si>
    <t>Afghanistan</t>
  </si>
  <si>
    <t>Costa Rica</t>
  </si>
  <si>
    <t>France</t>
  </si>
  <si>
    <t>South Africa</t>
  </si>
  <si>
    <t>Turkey</t>
  </si>
  <si>
    <t>2011 transfer</t>
  </si>
  <si>
    <t>Fall 2009 CS first-year</t>
  </si>
  <si>
    <t>Fall 2010 CS first-year</t>
  </si>
  <si>
    <t>Fall 2011 CS first-year</t>
  </si>
  <si>
    <t>Fall 2009 CS transfer</t>
  </si>
  <si>
    <t>Fall 2010 CS transfer</t>
  </si>
  <si>
    <t>Fall 2011 CS transfer</t>
  </si>
  <si>
    <t>software</t>
  </si>
  <si>
    <t>software engineer/applications developer</t>
  </si>
  <si>
    <t>consulting</t>
  </si>
  <si>
    <t>graduate school</t>
  </si>
  <si>
    <t>student</t>
  </si>
  <si>
    <t>information technology</t>
  </si>
  <si>
    <t>manufacturing</t>
  </si>
  <si>
    <t>consultant</t>
  </si>
  <si>
    <t>137 respondants out of 195 graduates 70%</t>
  </si>
  <si>
    <t>first job Industry</t>
  </si>
  <si>
    <t>first job type</t>
  </si>
  <si>
    <t>finance/insurance</t>
  </si>
  <si>
    <t>marketing/retail</t>
  </si>
  <si>
    <t>education/legal</t>
  </si>
  <si>
    <t>media/publishing/gaming</t>
  </si>
  <si>
    <t>healthcare/legal</t>
  </si>
  <si>
    <t>telecommunications/transportation/utilities</t>
  </si>
  <si>
    <t>government/military</t>
  </si>
  <si>
    <t>teacher/author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</si>
</sst>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5.28125" style="0" bestFit="1" customWidth="1"/>
    <col min="2" max="2" width="21.140625" style="0" customWidth="1"/>
    <col min="3" max="3" width="5.00390625" style="0" bestFit="1" customWidth="1"/>
    <col min="4" max="5" width="6.28125" style="0" bestFit="1" customWidth="1"/>
    <col min="7" max="7" width="6.28125" style="0" bestFit="1" customWidth="1"/>
    <col min="8" max="8" width="7.7109375" style="0" bestFit="1" customWidth="1"/>
  </cols>
  <sheetData>
    <row r="1" spans="3:29" ht="12.75">
      <c r="C1" s="6" t="s">
        <v>0</v>
      </c>
      <c r="D1" s="6" t="s">
        <v>1</v>
      </c>
      <c r="E1" s="6" t="s">
        <v>2</v>
      </c>
      <c r="F1" s="6"/>
      <c r="G1" s="6" t="s">
        <v>3</v>
      </c>
      <c r="H1" s="6" t="s">
        <v>4</v>
      </c>
      <c r="AC1" s="1"/>
    </row>
    <row r="2" spans="2:29" ht="12.75">
      <c r="B2" t="s">
        <v>5</v>
      </c>
      <c r="C2">
        <v>1271</v>
      </c>
      <c r="D2">
        <v>1087</v>
      </c>
      <c r="E2">
        <v>184</v>
      </c>
      <c r="G2">
        <v>766</v>
      </c>
      <c r="H2">
        <v>265</v>
      </c>
      <c r="AC2" s="1"/>
    </row>
    <row r="3" spans="2:29" ht="12.75">
      <c r="B3" t="s">
        <v>5</v>
      </c>
      <c r="D3" s="2">
        <f>D2/C2</f>
        <v>0.8552321007081038</v>
      </c>
      <c r="E3" s="2">
        <f>E2/C2</f>
        <v>0.14476789929189615</v>
      </c>
      <c r="F3" s="2"/>
      <c r="G3" s="2">
        <f>G2/C2</f>
        <v>0.6026750590086546</v>
      </c>
      <c r="H3" s="2">
        <f>H2/C2</f>
        <v>0.2084972462627852</v>
      </c>
      <c r="AC3" s="1"/>
    </row>
    <row r="4" spans="4:30" ht="12.75">
      <c r="D4" s="2"/>
      <c r="E4" s="2"/>
      <c r="F4" s="2"/>
      <c r="G4" s="2"/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15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</row>
    <row r="5" spans="2:30" ht="12.75">
      <c r="B5" t="s">
        <v>27</v>
      </c>
      <c r="C5">
        <f>SUM(D5:E5)</f>
        <v>465</v>
      </c>
      <c r="D5">
        <v>414</v>
      </c>
      <c r="E5">
        <v>51</v>
      </c>
      <c r="G5">
        <v>245</v>
      </c>
      <c r="H5">
        <v>73</v>
      </c>
      <c r="J5">
        <v>1</v>
      </c>
      <c r="K5">
        <v>1</v>
      </c>
      <c r="L5">
        <v>2</v>
      </c>
      <c r="M5">
        <v>17</v>
      </c>
      <c r="N5">
        <v>1</v>
      </c>
      <c r="O5">
        <v>1</v>
      </c>
      <c r="P5">
        <v>3</v>
      </c>
      <c r="Q5">
        <v>2</v>
      </c>
      <c r="R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1</v>
      </c>
      <c r="Y5">
        <v>2</v>
      </c>
      <c r="Z5">
        <v>3</v>
      </c>
      <c r="AA5">
        <v>1</v>
      </c>
      <c r="AB5">
        <v>1</v>
      </c>
      <c r="AC5">
        <v>5</v>
      </c>
      <c r="AD5">
        <v>2</v>
      </c>
    </row>
    <row r="6" spans="2:29" ht="12.75">
      <c r="B6" t="s">
        <v>27</v>
      </c>
      <c r="D6" s="2">
        <f>D5/C5</f>
        <v>0.8903225806451613</v>
      </c>
      <c r="E6" s="2">
        <f>E5/C5</f>
        <v>0.10967741935483871</v>
      </c>
      <c r="F6" s="2"/>
      <c r="G6" s="2">
        <f>G5/C5</f>
        <v>0.5268817204301075</v>
      </c>
      <c r="H6" s="2">
        <f>H5/C5</f>
        <v>0.15698924731182795</v>
      </c>
      <c r="AC6" s="1"/>
    </row>
    <row r="7" spans="10:29" ht="12.75">
      <c r="J7" t="s">
        <v>6</v>
      </c>
      <c r="K7" t="s">
        <v>8</v>
      </c>
      <c r="L7" t="s">
        <v>9</v>
      </c>
      <c r="M7" t="s">
        <v>28</v>
      </c>
      <c r="N7" t="s">
        <v>29</v>
      </c>
      <c r="O7" t="s">
        <v>30</v>
      </c>
      <c r="P7" t="s">
        <v>12</v>
      </c>
      <c r="Q7" t="s">
        <v>15</v>
      </c>
      <c r="R7" t="s">
        <v>31</v>
      </c>
      <c r="S7" t="s">
        <v>20</v>
      </c>
      <c r="T7" t="s">
        <v>32</v>
      </c>
      <c r="U7" t="s">
        <v>21</v>
      </c>
      <c r="V7" t="s">
        <v>22</v>
      </c>
      <c r="W7" t="s">
        <v>33</v>
      </c>
      <c r="X7" t="s">
        <v>34</v>
      </c>
      <c r="Y7" t="s">
        <v>35</v>
      </c>
      <c r="Z7" t="s">
        <v>36</v>
      </c>
      <c r="AA7" t="s">
        <v>37</v>
      </c>
      <c r="AB7" t="s">
        <v>38</v>
      </c>
      <c r="AC7" t="s">
        <v>39</v>
      </c>
    </row>
    <row r="8" spans="2:29" ht="12.75">
      <c r="B8" t="s">
        <v>40</v>
      </c>
      <c r="C8">
        <f>SUM(D8:E8)</f>
        <v>403</v>
      </c>
      <c r="D8">
        <v>324</v>
      </c>
      <c r="E8">
        <v>79</v>
      </c>
      <c r="G8">
        <v>234</v>
      </c>
      <c r="H8">
        <v>73</v>
      </c>
      <c r="J8">
        <v>3</v>
      </c>
      <c r="K8">
        <v>2</v>
      </c>
      <c r="L8">
        <v>18</v>
      </c>
      <c r="M8">
        <v>1</v>
      </c>
      <c r="N8">
        <v>2</v>
      </c>
      <c r="O8">
        <v>1</v>
      </c>
      <c r="P8">
        <v>8</v>
      </c>
      <c r="Q8">
        <v>1</v>
      </c>
      <c r="R8">
        <v>1</v>
      </c>
      <c r="S8">
        <v>2</v>
      </c>
      <c r="T8">
        <v>1</v>
      </c>
      <c r="U8">
        <v>4</v>
      </c>
      <c r="V8">
        <v>1</v>
      </c>
      <c r="W8">
        <v>1</v>
      </c>
      <c r="X8">
        <v>1</v>
      </c>
      <c r="Y8">
        <v>27</v>
      </c>
      <c r="Z8">
        <v>2</v>
      </c>
      <c r="AA8">
        <v>1</v>
      </c>
      <c r="AB8">
        <v>1</v>
      </c>
      <c r="AC8">
        <v>1</v>
      </c>
    </row>
    <row r="9" spans="2:29" ht="12.75">
      <c r="B9" t="s">
        <v>40</v>
      </c>
      <c r="D9" s="2">
        <f>D8/C8</f>
        <v>0.8039702233250621</v>
      </c>
      <c r="E9" s="2">
        <f>E8/C8</f>
        <v>0.19602977667493796</v>
      </c>
      <c r="F9" s="2"/>
      <c r="G9" s="2">
        <f>G8/C8</f>
        <v>0.5806451612903226</v>
      </c>
      <c r="H9" s="2">
        <f>H8/C8</f>
        <v>0.18114143920595532</v>
      </c>
      <c r="AC9" s="1"/>
    </row>
    <row r="10" spans="10:29" ht="12.75">
      <c r="J10" t="s">
        <v>41</v>
      </c>
      <c r="K10" t="s">
        <v>8</v>
      </c>
      <c r="L10" t="s">
        <v>9</v>
      </c>
      <c r="M10" t="s">
        <v>42</v>
      </c>
      <c r="N10" t="s">
        <v>43</v>
      </c>
      <c r="O10" t="s">
        <v>44</v>
      </c>
      <c r="P10" t="s">
        <v>45</v>
      </c>
      <c r="Q10" t="s">
        <v>12</v>
      </c>
      <c r="R10" t="s">
        <v>46</v>
      </c>
      <c r="S10" t="s">
        <v>17</v>
      </c>
      <c r="T10" t="s">
        <v>18</v>
      </c>
      <c r="U10" t="s">
        <v>20</v>
      </c>
      <c r="V10" t="s">
        <v>21</v>
      </c>
      <c r="W10" t="s">
        <v>47</v>
      </c>
      <c r="X10" t="s">
        <v>22</v>
      </c>
      <c r="Y10" t="s">
        <v>48</v>
      </c>
      <c r="Z10" t="s">
        <v>49</v>
      </c>
      <c r="AA10" t="s">
        <v>25</v>
      </c>
      <c r="AB10" t="s">
        <v>37</v>
      </c>
      <c r="AC10" t="s">
        <v>38</v>
      </c>
    </row>
    <row r="11" spans="1:29" ht="12.75">
      <c r="A11" t="s">
        <v>50</v>
      </c>
      <c r="B11" t="s">
        <v>51</v>
      </c>
      <c r="C11">
        <f>SUM(D11:E11)</f>
        <v>403</v>
      </c>
      <c r="D11">
        <v>349</v>
      </c>
      <c r="E11">
        <v>54</v>
      </c>
      <c r="G11">
        <v>287</v>
      </c>
      <c r="H11">
        <v>119</v>
      </c>
      <c r="J11">
        <v>1</v>
      </c>
      <c r="K11">
        <v>2</v>
      </c>
      <c r="L11">
        <v>21</v>
      </c>
      <c r="M11">
        <v>3</v>
      </c>
      <c r="N11">
        <v>1</v>
      </c>
      <c r="O11">
        <v>1</v>
      </c>
      <c r="P11">
        <v>1</v>
      </c>
      <c r="Q11">
        <v>5</v>
      </c>
      <c r="R11">
        <v>2</v>
      </c>
      <c r="S11">
        <v>1</v>
      </c>
      <c r="T11">
        <v>1</v>
      </c>
      <c r="U11">
        <v>1</v>
      </c>
      <c r="V11">
        <v>4</v>
      </c>
      <c r="W11">
        <v>2</v>
      </c>
      <c r="X11">
        <v>1</v>
      </c>
      <c r="Y11">
        <v>2</v>
      </c>
      <c r="Z11">
        <v>1</v>
      </c>
      <c r="AA11">
        <v>1</v>
      </c>
      <c r="AB11">
        <v>2</v>
      </c>
      <c r="AC11">
        <v>1</v>
      </c>
    </row>
    <row r="12" spans="1:29" ht="12.75">
      <c r="A12" t="s">
        <v>50</v>
      </c>
      <c r="B12" t="s">
        <v>51</v>
      </c>
      <c r="D12" s="2">
        <f>D11/C11</f>
        <v>0.8660049627791563</v>
      </c>
      <c r="E12" s="2">
        <f>E11/C11</f>
        <v>0.13399503722084366</v>
      </c>
      <c r="F12" s="2"/>
      <c r="G12" s="2">
        <f>G11/C11</f>
        <v>0.7121588089330024</v>
      </c>
      <c r="H12" s="2">
        <f>H11/C11</f>
        <v>0.29528535980148884</v>
      </c>
      <c r="AC12" s="1"/>
    </row>
    <row r="14" spans="3:8" ht="12.75">
      <c r="C14" s="6" t="s">
        <v>0</v>
      </c>
      <c r="D14" s="6" t="s">
        <v>1</v>
      </c>
      <c r="E14" s="6" t="s">
        <v>2</v>
      </c>
      <c r="F14" s="6"/>
      <c r="G14" s="6" t="s">
        <v>3</v>
      </c>
      <c r="H14" s="6" t="s">
        <v>4</v>
      </c>
    </row>
    <row r="15" spans="2:8" ht="12.75">
      <c r="B15" t="s">
        <v>68</v>
      </c>
      <c r="C15">
        <f>SUM(D15:E15)</f>
        <v>25</v>
      </c>
      <c r="D15">
        <v>23</v>
      </c>
      <c r="E15">
        <v>2</v>
      </c>
      <c r="G15">
        <v>20</v>
      </c>
      <c r="H15">
        <v>7</v>
      </c>
    </row>
    <row r="16" spans="2:8" ht="12.75">
      <c r="B16" t="s">
        <v>69</v>
      </c>
      <c r="C16">
        <f>SUM(D16:E16)</f>
        <v>21</v>
      </c>
      <c r="D16">
        <v>18</v>
      </c>
      <c r="E16">
        <v>3</v>
      </c>
      <c r="G16">
        <v>14</v>
      </c>
      <c r="H16">
        <v>6</v>
      </c>
    </row>
    <row r="17" spans="2:8" ht="12.75">
      <c r="B17" t="s">
        <v>70</v>
      </c>
      <c r="C17">
        <f>SUM(D17:E17)</f>
        <v>27</v>
      </c>
      <c r="D17">
        <v>23</v>
      </c>
      <c r="E17">
        <v>4</v>
      </c>
      <c r="G17">
        <v>21</v>
      </c>
      <c r="H17">
        <v>4</v>
      </c>
    </row>
    <row r="23" spans="3:8" ht="12.75">
      <c r="C23" s="6" t="s">
        <v>0</v>
      </c>
      <c r="D23" s="6" t="s">
        <v>1</v>
      </c>
      <c r="E23" s="6" t="s">
        <v>2</v>
      </c>
      <c r="F23" s="6"/>
      <c r="G23" s="6" t="s">
        <v>3</v>
      </c>
      <c r="H23" s="6" t="s">
        <v>4</v>
      </c>
    </row>
    <row r="24" spans="2:29" ht="12.75">
      <c r="B24" t="s">
        <v>52</v>
      </c>
      <c r="C24">
        <f>SUM(D24:E24)</f>
        <v>559</v>
      </c>
      <c r="D24">
        <v>461</v>
      </c>
      <c r="E24">
        <v>98</v>
      </c>
      <c r="G24">
        <v>392</v>
      </c>
      <c r="H24">
        <v>176</v>
      </c>
      <c r="AC24" s="1"/>
    </row>
    <row r="25" spans="2:29" ht="12.75">
      <c r="B25" t="s">
        <v>52</v>
      </c>
      <c r="D25" s="2">
        <f>D24/C24</f>
        <v>0.8246869409660107</v>
      </c>
      <c r="E25" s="2">
        <f>E24/C24</f>
        <v>0.17531305903398928</v>
      </c>
      <c r="F25" s="2"/>
      <c r="G25" s="2">
        <f>G24/C24</f>
        <v>0.7012522361359571</v>
      </c>
      <c r="H25" s="2">
        <f>H24/C24</f>
        <v>0.3148479427549195</v>
      </c>
      <c r="AC25" s="1"/>
    </row>
    <row r="26" spans="4:29" ht="12.75">
      <c r="D26" s="2"/>
      <c r="E26" s="2"/>
      <c r="F26" s="2"/>
      <c r="G26" s="2"/>
      <c r="J26" t="s">
        <v>9</v>
      </c>
      <c r="K26" t="s">
        <v>53</v>
      </c>
      <c r="L26" t="s">
        <v>11</v>
      </c>
      <c r="M26" t="s">
        <v>12</v>
      </c>
      <c r="N26" t="s">
        <v>17</v>
      </c>
      <c r="O26" t="s">
        <v>54</v>
      </c>
      <c r="P26" s="1" t="s">
        <v>33</v>
      </c>
      <c r="Q26" t="s">
        <v>34</v>
      </c>
      <c r="R26" t="s">
        <v>37</v>
      </c>
      <c r="AC26" s="1"/>
    </row>
    <row r="27" spans="2:29" ht="12.75">
      <c r="B27" t="s">
        <v>55</v>
      </c>
      <c r="C27">
        <f>SUM(D27:E27)</f>
        <v>202</v>
      </c>
      <c r="D27">
        <v>183</v>
      </c>
      <c r="E27">
        <v>19</v>
      </c>
      <c r="G27">
        <v>152</v>
      </c>
      <c r="H27">
        <v>66</v>
      </c>
      <c r="J27">
        <v>2</v>
      </c>
      <c r="K27">
        <v>1</v>
      </c>
      <c r="L27">
        <v>1</v>
      </c>
      <c r="M27">
        <v>2</v>
      </c>
      <c r="N27">
        <v>9</v>
      </c>
      <c r="O27">
        <v>1</v>
      </c>
      <c r="P27">
        <v>1</v>
      </c>
      <c r="Q27">
        <v>1</v>
      </c>
      <c r="R27">
        <v>1</v>
      </c>
      <c r="AC27" s="1"/>
    </row>
    <row r="28" spans="2:29" ht="12.75">
      <c r="B28" t="s">
        <v>55</v>
      </c>
      <c r="D28" s="2">
        <f>D27/C27</f>
        <v>0.905940594059406</v>
      </c>
      <c r="E28" s="2">
        <f>E27/C27</f>
        <v>0.09405940594059406</v>
      </c>
      <c r="F28" s="2"/>
      <c r="G28" s="2">
        <f>G27/C27</f>
        <v>0.7524752475247525</v>
      </c>
      <c r="H28" s="2">
        <f>H27/C27</f>
        <v>0.32673267326732675</v>
      </c>
      <c r="AC28" s="1"/>
    </row>
    <row r="29" spans="10:23" ht="12.75">
      <c r="J29" t="s">
        <v>56</v>
      </c>
      <c r="K29" t="s">
        <v>57</v>
      </c>
      <c r="L29" t="s">
        <v>58</v>
      </c>
      <c r="M29" t="s">
        <v>9</v>
      </c>
      <c r="N29" t="s">
        <v>53</v>
      </c>
      <c r="O29" t="s">
        <v>12</v>
      </c>
      <c r="P29" t="s">
        <v>17</v>
      </c>
      <c r="Q29" t="s">
        <v>19</v>
      </c>
      <c r="R29" t="s">
        <v>20</v>
      </c>
      <c r="S29" t="s">
        <v>32</v>
      </c>
      <c r="T29" t="s">
        <v>21</v>
      </c>
      <c r="U29" t="s">
        <v>59</v>
      </c>
      <c r="V29" t="s">
        <v>60</v>
      </c>
      <c r="W29" t="s">
        <v>25</v>
      </c>
    </row>
    <row r="30" spans="2:29" ht="12.75">
      <c r="B30" t="s">
        <v>61</v>
      </c>
      <c r="C30">
        <f>SUM(D30:E30)</f>
        <v>204</v>
      </c>
      <c r="D30">
        <v>169</v>
      </c>
      <c r="E30">
        <v>35</v>
      </c>
      <c r="G30">
        <v>149</v>
      </c>
      <c r="H30">
        <v>66</v>
      </c>
      <c r="J30">
        <v>1</v>
      </c>
      <c r="K30">
        <v>1</v>
      </c>
      <c r="L30">
        <v>1</v>
      </c>
      <c r="M30">
        <v>2</v>
      </c>
      <c r="N30">
        <v>1</v>
      </c>
      <c r="O30">
        <v>1</v>
      </c>
      <c r="P30">
        <v>17</v>
      </c>
      <c r="Q30">
        <v>2</v>
      </c>
      <c r="R30">
        <v>1</v>
      </c>
      <c r="S30">
        <v>1</v>
      </c>
      <c r="T30">
        <v>1</v>
      </c>
      <c r="U30">
        <v>3</v>
      </c>
      <c r="V30">
        <v>1</v>
      </c>
      <c r="W30">
        <v>2</v>
      </c>
      <c r="AC30" s="1"/>
    </row>
    <row r="31" spans="2:29" ht="12.75">
      <c r="B31" t="s">
        <v>61</v>
      </c>
      <c r="D31" s="2">
        <f>D30/C30</f>
        <v>0.8284313725490197</v>
      </c>
      <c r="E31" s="2">
        <f>E30/C30</f>
        <v>0.1715686274509804</v>
      </c>
      <c r="F31" s="2"/>
      <c r="G31" s="2">
        <f>G30/C30</f>
        <v>0.7303921568627451</v>
      </c>
      <c r="H31" s="2">
        <f>H30/C30</f>
        <v>0.3235294117647059</v>
      </c>
      <c r="AC31" s="1"/>
    </row>
    <row r="32" spans="10:21" ht="12.75">
      <c r="J32" t="s">
        <v>62</v>
      </c>
      <c r="K32" t="s">
        <v>6</v>
      </c>
      <c r="L32" t="s">
        <v>9</v>
      </c>
      <c r="M32" t="s">
        <v>63</v>
      </c>
      <c r="N32" t="s">
        <v>64</v>
      </c>
      <c r="O32" t="s">
        <v>13</v>
      </c>
      <c r="P32" t="s">
        <v>17</v>
      </c>
      <c r="Q32" t="s">
        <v>19</v>
      </c>
      <c r="R32" t="s">
        <v>20</v>
      </c>
      <c r="S32" t="s">
        <v>65</v>
      </c>
      <c r="T32" t="s">
        <v>59</v>
      </c>
      <c r="U32" t="s">
        <v>66</v>
      </c>
    </row>
    <row r="33" spans="1:29" ht="12.75">
      <c r="A33" t="s">
        <v>50</v>
      </c>
      <c r="B33" t="s">
        <v>67</v>
      </c>
      <c r="C33">
        <f>SUM(D33:E33)</f>
        <v>153</v>
      </c>
      <c r="D33">
        <v>109</v>
      </c>
      <c r="E33">
        <v>44</v>
      </c>
      <c r="G33">
        <v>91</v>
      </c>
      <c r="H33">
        <v>44</v>
      </c>
      <c r="J33">
        <v>1</v>
      </c>
      <c r="K33">
        <v>1</v>
      </c>
      <c r="L33">
        <v>20</v>
      </c>
      <c r="M33">
        <v>1</v>
      </c>
      <c r="N33">
        <v>1</v>
      </c>
      <c r="O33">
        <v>1</v>
      </c>
      <c r="P33">
        <v>9</v>
      </c>
      <c r="Q33">
        <v>4</v>
      </c>
      <c r="R33">
        <v>2</v>
      </c>
      <c r="S33">
        <v>1</v>
      </c>
      <c r="T33">
        <v>1</v>
      </c>
      <c r="U33">
        <v>1</v>
      </c>
      <c r="AC33" s="1"/>
    </row>
    <row r="34" spans="1:29" ht="12.75">
      <c r="A34" t="s">
        <v>50</v>
      </c>
      <c r="B34" t="s">
        <v>67</v>
      </c>
      <c r="D34" s="2">
        <f>D33/C33</f>
        <v>0.7124183006535948</v>
      </c>
      <c r="E34" s="2">
        <f>E33/C33</f>
        <v>0.2875816993464052</v>
      </c>
      <c r="F34" s="2"/>
      <c r="G34" s="2">
        <f>G33/C33</f>
        <v>0.5947712418300654</v>
      </c>
      <c r="H34" s="2">
        <f>H33/C33</f>
        <v>0.2875816993464052</v>
      </c>
      <c r="AC34" s="1"/>
    </row>
    <row r="35" ht="12.75">
      <c r="AB35" s="1"/>
    </row>
    <row r="36" ht="12.75">
      <c r="AB36" s="1"/>
    </row>
    <row r="37" spans="3:29" ht="12.75">
      <c r="C37" s="6" t="s">
        <v>0</v>
      </c>
      <c r="D37" s="6" t="s">
        <v>1</v>
      </c>
      <c r="E37" s="6" t="s">
        <v>2</v>
      </c>
      <c r="F37" s="6"/>
      <c r="G37" s="6" t="s">
        <v>3</v>
      </c>
      <c r="H37" s="6" t="s">
        <v>4</v>
      </c>
      <c r="AC37" s="1"/>
    </row>
    <row r="38" spans="2:29" ht="12.75">
      <c r="B38" t="s">
        <v>71</v>
      </c>
      <c r="C38">
        <v>4</v>
      </c>
      <c r="D38">
        <v>3</v>
      </c>
      <c r="E38">
        <v>1</v>
      </c>
      <c r="G38">
        <v>3</v>
      </c>
      <c r="H38">
        <v>0</v>
      </c>
      <c r="AC38" s="1"/>
    </row>
    <row r="39" spans="2:29" ht="12.75">
      <c r="B39" t="s">
        <v>72</v>
      </c>
      <c r="C39">
        <v>4</v>
      </c>
      <c r="D39">
        <v>3</v>
      </c>
      <c r="E39">
        <v>1</v>
      </c>
      <c r="G39">
        <v>3</v>
      </c>
      <c r="H39">
        <v>1</v>
      </c>
      <c r="AC39" s="1"/>
    </row>
    <row r="40" spans="2:29" ht="12.75">
      <c r="B40" t="s">
        <v>73</v>
      </c>
      <c r="C40">
        <v>5</v>
      </c>
      <c r="D40">
        <v>4</v>
      </c>
      <c r="E40">
        <v>1</v>
      </c>
      <c r="G40">
        <v>3</v>
      </c>
      <c r="H40">
        <v>1</v>
      </c>
      <c r="AC4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workbookViewId="0" topLeftCell="A1">
      <selection activeCell="A15" sqref="A15"/>
    </sheetView>
  </sheetViews>
  <sheetFormatPr defaultColWidth="9.140625" defaultRowHeight="12.75"/>
  <cols>
    <col min="1" max="1" width="41.140625" style="0" customWidth="1"/>
    <col min="2" max="2" width="4.7109375" style="8" bestFit="1" customWidth="1"/>
    <col min="3" max="3" width="7.140625" style="8" bestFit="1" customWidth="1"/>
    <col min="4" max="4" width="51.28125" style="0" customWidth="1"/>
    <col min="5" max="5" width="9.140625" style="8" customWidth="1"/>
  </cols>
  <sheetData>
    <row r="1" ht="12.75">
      <c r="A1" t="s">
        <v>82</v>
      </c>
    </row>
    <row r="2" spans="1:4" ht="25.5">
      <c r="A2" s="7" t="s">
        <v>83</v>
      </c>
      <c r="D2" s="7" t="s">
        <v>84</v>
      </c>
    </row>
    <row r="3" spans="1:5" ht="12.75">
      <c r="A3" s="4" t="s">
        <v>77</v>
      </c>
      <c r="B3" s="11">
        <v>0.21897810218978103</v>
      </c>
      <c r="C3" s="9"/>
      <c r="D3" s="4" t="s">
        <v>75</v>
      </c>
      <c r="E3" s="9">
        <v>0.6423357664233577</v>
      </c>
    </row>
    <row r="4" spans="1:5" ht="12.75">
      <c r="A4" s="3" t="s">
        <v>74</v>
      </c>
      <c r="B4" s="12">
        <v>0.18248175182481752</v>
      </c>
      <c r="C4" s="9"/>
      <c r="D4" s="4" t="s">
        <v>78</v>
      </c>
      <c r="E4" s="9">
        <v>0.221678832116788</v>
      </c>
    </row>
    <row r="5" spans="1:5" ht="12.75">
      <c r="A5" s="4" t="s">
        <v>85</v>
      </c>
      <c r="B5" s="11">
        <v>0.145985401459854</v>
      </c>
      <c r="C5" s="9"/>
      <c r="D5" s="3" t="s">
        <v>81</v>
      </c>
      <c r="E5" s="9">
        <v>0.08029197080291971</v>
      </c>
    </row>
    <row r="6" spans="1:5" ht="12.75">
      <c r="A6" s="5" t="s">
        <v>76</v>
      </c>
      <c r="B6" s="11">
        <v>0.1386861313868613</v>
      </c>
      <c r="C6" s="9"/>
      <c r="D6" s="3" t="s">
        <v>79</v>
      </c>
      <c r="E6" s="9">
        <v>0.051094890510948905</v>
      </c>
    </row>
    <row r="7" spans="1:5" ht="12.75">
      <c r="A7" s="4" t="s">
        <v>89</v>
      </c>
      <c r="B7" s="11">
        <v>0.058394160583941604</v>
      </c>
      <c r="C7" s="9"/>
      <c r="D7" s="5" t="s">
        <v>92</v>
      </c>
      <c r="E7" s="9">
        <v>0.014598540145985401</v>
      </c>
    </row>
    <row r="8" spans="1:5" ht="12.75">
      <c r="A8" s="4" t="s">
        <v>88</v>
      </c>
      <c r="B8" s="12">
        <v>0.058394160583941604</v>
      </c>
      <c r="C8" s="9"/>
      <c r="D8" s="4"/>
      <c r="E8" s="9"/>
    </row>
    <row r="9" spans="1:5" ht="12.75">
      <c r="A9" s="4" t="s">
        <v>91</v>
      </c>
      <c r="B9" s="11">
        <v>0.051094890510948905</v>
      </c>
      <c r="C9" s="9"/>
      <c r="D9" s="4"/>
      <c r="E9" s="9"/>
    </row>
    <row r="10" spans="1:5" ht="12.75">
      <c r="A10" s="4" t="s">
        <v>86</v>
      </c>
      <c r="B10" s="12">
        <v>0.043795620437956206</v>
      </c>
      <c r="C10" s="9"/>
      <c r="D10" s="4"/>
      <c r="E10" s="9"/>
    </row>
    <row r="11" spans="1:5" ht="12.75">
      <c r="A11" s="3" t="s">
        <v>80</v>
      </c>
      <c r="B11" s="12">
        <v>0.0364963503649635</v>
      </c>
      <c r="C11" s="9"/>
      <c r="D11" s="4"/>
      <c r="E11" s="9"/>
    </row>
    <row r="12" spans="1:5" ht="12.75">
      <c r="A12" s="5" t="s">
        <v>90</v>
      </c>
      <c r="B12" s="12">
        <v>0.0364963503649635</v>
      </c>
      <c r="C12" s="9"/>
      <c r="D12" s="4"/>
      <c r="E12" s="9"/>
    </row>
    <row r="13" spans="1:5" ht="12.75">
      <c r="A13" s="4" t="s">
        <v>87</v>
      </c>
      <c r="B13" s="11">
        <v>0.029197080291970802</v>
      </c>
      <c r="C13" s="9"/>
      <c r="D13" s="3"/>
      <c r="E13" s="9"/>
    </row>
    <row r="14" spans="1:5" ht="12.75">
      <c r="A14" s="4"/>
      <c r="B14" s="12"/>
      <c r="C14" s="9"/>
      <c r="D14" s="3"/>
      <c r="E14" s="9"/>
    </row>
    <row r="15" spans="1:5" ht="12.75">
      <c r="A15" s="3"/>
      <c r="B15" s="12"/>
      <c r="C15" s="9"/>
      <c r="D15" s="3"/>
      <c r="E15" s="9"/>
    </row>
    <row r="16" spans="1:5" ht="12.75">
      <c r="A16" s="3"/>
      <c r="B16" s="12"/>
      <c r="C16" s="9"/>
      <c r="D16" s="3"/>
      <c r="E16" s="9"/>
    </row>
    <row r="17" spans="1:5" ht="12.75">
      <c r="A17" s="3"/>
      <c r="B17" s="12"/>
      <c r="C17" s="9"/>
      <c r="D17" s="4"/>
      <c r="E17" s="9"/>
    </row>
    <row r="18" spans="1:5" ht="12.75">
      <c r="A18" s="3"/>
      <c r="B18" s="12"/>
      <c r="C18" s="9"/>
      <c r="D18" s="4"/>
      <c r="E18" s="9"/>
    </row>
    <row r="19" spans="1:5" ht="12.75">
      <c r="A19" s="3"/>
      <c r="B19" s="12"/>
      <c r="C19" s="9"/>
      <c r="E19" s="9"/>
    </row>
    <row r="20" spans="2:5" ht="12.75">
      <c r="B20" s="12"/>
      <c r="C20" s="9"/>
      <c r="E20" s="9"/>
    </row>
    <row r="21" spans="2:5" ht="12.75">
      <c r="B21" s="11"/>
      <c r="C21" s="9"/>
      <c r="E21" s="9"/>
    </row>
    <row r="22" spans="2:5" ht="12.75">
      <c r="B22" s="13"/>
      <c r="C22" s="10"/>
      <c r="E22" s="10"/>
    </row>
    <row r="23" spans="2:5" ht="12.75">
      <c r="B23" s="11"/>
      <c r="C23" s="9"/>
      <c r="E23" s="9"/>
    </row>
    <row r="24" spans="2:5" ht="12.75">
      <c r="B24" s="11"/>
      <c r="C24" s="9"/>
      <c r="E24" s="9"/>
    </row>
    <row r="25" spans="2:5" ht="12.75">
      <c r="B25" s="11"/>
      <c r="C25" s="9"/>
      <c r="E25" s="9"/>
    </row>
    <row r="26" spans="2:5" ht="12.75">
      <c r="B26" s="11"/>
      <c r="C26" s="9"/>
      <c r="E26" s="9"/>
    </row>
    <row r="27" spans="2:5" ht="12.75">
      <c r="B27" s="12"/>
      <c r="C27" s="9"/>
      <c r="E27" s="9"/>
    </row>
    <row r="28" spans="2:5" ht="12.75">
      <c r="B28" s="11"/>
      <c r="C28" s="9"/>
      <c r="E28" s="9"/>
    </row>
    <row r="29" spans="2:5" ht="12.75">
      <c r="B29" s="11"/>
      <c r="C29" s="9"/>
      <c r="E29" s="9"/>
    </row>
    <row r="30" spans="2:5" ht="12.75">
      <c r="B30" s="12"/>
      <c r="C30" s="9"/>
      <c r="E30" s="9"/>
    </row>
    <row r="31" spans="2:5" ht="12.75">
      <c r="B31" s="11"/>
      <c r="C31" s="9"/>
      <c r="E31" s="9"/>
    </row>
    <row r="32" spans="2:5" ht="12.75">
      <c r="B32" s="11"/>
      <c r="C32" s="9"/>
      <c r="E32" s="9"/>
    </row>
    <row r="33" spans="2:5" ht="12.75">
      <c r="B33" s="11"/>
      <c r="C33" s="9"/>
      <c r="E33" s="9"/>
    </row>
    <row r="34" spans="2:5" ht="12.75">
      <c r="B34" s="11"/>
      <c r="C34" s="9"/>
      <c r="E34" s="9"/>
    </row>
    <row r="35" spans="2:5" ht="12.75">
      <c r="B35" s="11"/>
      <c r="C35" s="9"/>
      <c r="E35" s="9"/>
    </row>
    <row r="36" spans="2:5" ht="12.75">
      <c r="B36" s="11"/>
      <c r="C36" s="9"/>
      <c r="E36" s="9"/>
    </row>
    <row r="37" spans="2:5" ht="12.75">
      <c r="B37" s="11"/>
      <c r="C37" s="9"/>
      <c r="E37" s="9"/>
    </row>
    <row r="38" spans="2:5" ht="12.75">
      <c r="B38" s="11"/>
      <c r="C38" s="10"/>
      <c r="E38" s="10"/>
    </row>
    <row r="39" spans="2:5" ht="12.75">
      <c r="B39" s="11"/>
      <c r="C39" s="9"/>
      <c r="E39" s="9"/>
    </row>
    <row r="40" spans="2:5" ht="12.75">
      <c r="B40" s="11"/>
      <c r="C40" s="9"/>
      <c r="E40" s="9"/>
    </row>
    <row r="41" spans="2:5" ht="12.75">
      <c r="B41" s="11"/>
      <c r="C41" s="10"/>
      <c r="E41" s="10"/>
    </row>
    <row r="42" spans="2:5" ht="12.75">
      <c r="B42" s="11"/>
      <c r="C42" s="10"/>
      <c r="E42" s="10"/>
    </row>
    <row r="43" spans="2:5" ht="12.75">
      <c r="B43" s="11"/>
      <c r="C43" s="10"/>
      <c r="E43" s="10"/>
    </row>
    <row r="44" spans="2:5" ht="12.75">
      <c r="B44" s="11"/>
      <c r="C44" s="10"/>
      <c r="E44" s="10"/>
    </row>
    <row r="45" spans="2:5" ht="12.75">
      <c r="B45" s="11"/>
      <c r="C45" s="10"/>
      <c r="E45" s="10"/>
    </row>
    <row r="46" spans="2:5" ht="12.75">
      <c r="B46" s="11"/>
      <c r="C46" s="10"/>
      <c r="E46" s="10"/>
    </row>
    <row r="47" spans="2:5" ht="12.75">
      <c r="B47" s="11"/>
      <c r="C47" s="9"/>
      <c r="E47" s="9"/>
    </row>
    <row r="48" spans="2:5" ht="12.75">
      <c r="B48" s="11"/>
      <c r="C48" s="9"/>
      <c r="E48" s="9"/>
    </row>
    <row r="49" spans="2:5" ht="12.75">
      <c r="B49" s="11"/>
      <c r="C49" s="10"/>
      <c r="E49" s="10"/>
    </row>
    <row r="50" spans="2:5" ht="12.75">
      <c r="B50" s="11"/>
      <c r="C50" s="9"/>
      <c r="E50" s="9"/>
    </row>
    <row r="51" spans="2:5" ht="12.75">
      <c r="B51" s="11"/>
      <c r="C51" s="10"/>
      <c r="E51" s="10"/>
    </row>
    <row r="52" spans="2:5" ht="12.75">
      <c r="B52" s="11"/>
      <c r="C52" s="10"/>
      <c r="E52" s="10"/>
    </row>
    <row r="53" spans="2:5" ht="12.75">
      <c r="B53" s="11"/>
      <c r="C53" s="9"/>
      <c r="E53" s="9"/>
    </row>
    <row r="54" spans="2:5" ht="12.75">
      <c r="B54" s="11"/>
      <c r="C54" s="9"/>
      <c r="E54" s="9"/>
    </row>
    <row r="55" spans="2:5" ht="12.75">
      <c r="B55" s="11"/>
      <c r="C55" s="10"/>
      <c r="E55" s="10"/>
    </row>
    <row r="56" spans="2:5" ht="12.75">
      <c r="B56" s="11"/>
      <c r="C56" s="10"/>
      <c r="E56" s="10"/>
    </row>
    <row r="57" spans="2:5" ht="12.75">
      <c r="B57" s="11"/>
      <c r="C57" s="10"/>
      <c r="E57" s="10"/>
    </row>
    <row r="58" spans="2:5" ht="12.75">
      <c r="B58" s="11"/>
      <c r="C58" s="9"/>
      <c r="E58" s="9"/>
    </row>
    <row r="59" spans="2:5" ht="12.75">
      <c r="B59" s="11"/>
      <c r="C59" s="10"/>
      <c r="E59" s="10"/>
    </row>
    <row r="60" spans="2:5" ht="12.75">
      <c r="B60" s="11"/>
      <c r="C60" s="9"/>
      <c r="E60" s="9"/>
    </row>
    <row r="61" spans="2:5" ht="12.75">
      <c r="B61" s="11"/>
      <c r="C61" s="10"/>
      <c r="E61" s="10"/>
    </row>
    <row r="62" spans="2:5" ht="12.75">
      <c r="B62" s="11"/>
      <c r="C62" s="9"/>
      <c r="E62" s="9"/>
    </row>
    <row r="63" spans="2:5" ht="12.75">
      <c r="B63" s="11"/>
      <c r="C63" s="10"/>
      <c r="E63" s="10"/>
    </row>
    <row r="64" spans="2:5" ht="12.75">
      <c r="B64" s="11"/>
      <c r="C64" s="9"/>
      <c r="E64" s="9"/>
    </row>
    <row r="65" spans="2:5" ht="12.75">
      <c r="B65" s="11"/>
      <c r="C65" s="10"/>
      <c r="E65" s="10"/>
    </row>
    <row r="66" spans="2:5" ht="12.75">
      <c r="B66" s="11"/>
      <c r="C66" s="10"/>
      <c r="E66" s="10"/>
    </row>
    <row r="67" spans="2:5" ht="12.75">
      <c r="B67" s="11"/>
      <c r="C67" s="10"/>
      <c r="E67" s="10"/>
    </row>
    <row r="68" spans="2:5" ht="12.75">
      <c r="B68" s="11"/>
      <c r="C68" s="9"/>
      <c r="E68" s="9"/>
    </row>
    <row r="69" spans="2:5" ht="12.75">
      <c r="B69" s="11"/>
      <c r="C69" s="9"/>
      <c r="E69" s="9"/>
    </row>
    <row r="70" spans="2:5" ht="12.75">
      <c r="B70" s="11"/>
      <c r="C70" s="9"/>
      <c r="E70" s="9"/>
    </row>
    <row r="71" spans="2:5" ht="12.75">
      <c r="B71" s="11"/>
      <c r="C71" s="10"/>
      <c r="E71" s="10"/>
    </row>
    <row r="72" spans="2:5" ht="12.75">
      <c r="B72" s="11"/>
      <c r="C72" s="10"/>
      <c r="E72" s="10"/>
    </row>
    <row r="73" spans="2:5" ht="12.75">
      <c r="B73" s="11"/>
      <c r="C73" s="10"/>
      <c r="E73" s="10"/>
    </row>
    <row r="74" spans="2:5" ht="12.75">
      <c r="B74" s="11"/>
      <c r="C74" s="10"/>
      <c r="E74" s="10"/>
    </row>
    <row r="75" spans="2:5" ht="12.75">
      <c r="B75" s="11"/>
      <c r="C75" s="10"/>
      <c r="E75" s="10"/>
    </row>
    <row r="76" spans="2:5" ht="12.75">
      <c r="B76" s="11"/>
      <c r="C76" s="10"/>
      <c r="E76" s="10"/>
    </row>
    <row r="77" spans="2:5" ht="12.75">
      <c r="B77" s="11"/>
      <c r="C77" s="10"/>
      <c r="E77" s="10"/>
    </row>
    <row r="78" spans="2:5" ht="12.75">
      <c r="B78" s="11"/>
      <c r="C78" s="9"/>
      <c r="E78" s="9"/>
    </row>
    <row r="79" spans="2:5" ht="12.75">
      <c r="B79" s="11"/>
      <c r="C79" s="10"/>
      <c r="E79" s="10"/>
    </row>
    <row r="80" spans="2:5" ht="12.75">
      <c r="B80" s="11"/>
      <c r="C80" s="10"/>
      <c r="E80" s="10"/>
    </row>
    <row r="81" spans="2:5" ht="12.75">
      <c r="B81" s="12"/>
      <c r="C81" s="10"/>
      <c r="E81" s="10"/>
    </row>
    <row r="82" spans="2:5" ht="12.75">
      <c r="B82" s="12"/>
      <c r="C82" s="10"/>
      <c r="E82" s="10"/>
    </row>
    <row r="83" spans="2:5" ht="12.75">
      <c r="B83" s="11"/>
      <c r="C83" s="9"/>
      <c r="E83" s="9"/>
    </row>
    <row r="84" spans="2:5" ht="12.75">
      <c r="B84" s="11"/>
      <c r="C84" s="9"/>
      <c r="E84" s="9"/>
    </row>
    <row r="85" spans="2:5" ht="12.75">
      <c r="B85" s="11"/>
      <c r="C85" s="9"/>
      <c r="E85" s="9"/>
    </row>
    <row r="86" spans="2:5" ht="12.75">
      <c r="B86" s="11"/>
      <c r="C86" s="10"/>
      <c r="E86" s="10"/>
    </row>
    <row r="87" spans="2:5" ht="12.75">
      <c r="B87" s="11"/>
      <c r="C87" s="10"/>
      <c r="E87" s="10"/>
    </row>
    <row r="88" spans="2:5" ht="12.75">
      <c r="B88" s="11"/>
      <c r="C88" s="10"/>
      <c r="E88" s="10"/>
    </row>
    <row r="89" spans="2:5" ht="12.75">
      <c r="B89" s="11"/>
      <c r="C89" s="10"/>
      <c r="E89" s="10"/>
    </row>
    <row r="90" spans="2:5" ht="12.75">
      <c r="B90" s="11"/>
      <c r="C90" s="10"/>
      <c r="E90" s="10"/>
    </row>
    <row r="91" spans="2:5" ht="12.75">
      <c r="B91" s="12"/>
      <c r="C91" s="9"/>
      <c r="E91" s="9"/>
    </row>
    <row r="92" spans="2:5" ht="12.75">
      <c r="B92" s="11"/>
      <c r="C92" s="10"/>
      <c r="E92" s="10"/>
    </row>
    <row r="93" spans="2:5" ht="12.75">
      <c r="B93" s="12"/>
      <c r="C93" s="10"/>
      <c r="E93" s="10"/>
    </row>
    <row r="94" spans="2:5" ht="12.75">
      <c r="B94" s="12"/>
      <c r="C94" s="10"/>
      <c r="E94" s="10"/>
    </row>
    <row r="95" spans="2:5" ht="12.75">
      <c r="B95" s="11"/>
      <c r="C95" s="9"/>
      <c r="E95" s="9"/>
    </row>
    <row r="96" spans="2:5" ht="12.75">
      <c r="B96" s="11"/>
      <c r="C96" s="10"/>
      <c r="E96" s="10"/>
    </row>
    <row r="97" spans="2:5" ht="12.75">
      <c r="B97" s="11"/>
      <c r="C97" s="10"/>
      <c r="E97" s="10"/>
    </row>
    <row r="98" spans="2:5" ht="12.75">
      <c r="B98" s="11"/>
      <c r="C98" s="10"/>
      <c r="E98" s="10"/>
    </row>
    <row r="99" spans="2:5" ht="12.75">
      <c r="B99" s="11"/>
      <c r="C99" s="10"/>
      <c r="E99" s="10"/>
    </row>
    <row r="100" spans="2:5" ht="12.75">
      <c r="B100" s="11"/>
      <c r="C100" s="10"/>
      <c r="E100" s="10"/>
    </row>
    <row r="101" spans="2:5" ht="12.75">
      <c r="B101" s="11"/>
      <c r="C101" s="9"/>
      <c r="E101" s="9"/>
    </row>
    <row r="102" spans="2:5" ht="12.75">
      <c r="B102" s="11"/>
      <c r="C102" s="10"/>
      <c r="E102" s="10"/>
    </row>
    <row r="103" spans="2:5" ht="12.75">
      <c r="B103" s="11"/>
      <c r="C103" s="9"/>
      <c r="E103" s="9"/>
    </row>
    <row r="104" spans="2:5" ht="12.75">
      <c r="B104" s="11"/>
      <c r="C104" s="10"/>
      <c r="E104" s="10"/>
    </row>
    <row r="105" spans="2:5" ht="12.75">
      <c r="B105" s="11"/>
      <c r="C105" s="10"/>
      <c r="E105" s="10"/>
    </row>
    <row r="106" spans="2:5" ht="12.75">
      <c r="B106" s="11"/>
      <c r="C106" s="10"/>
      <c r="E106" s="10"/>
    </row>
    <row r="107" spans="2:5" ht="12.75">
      <c r="B107" s="11"/>
      <c r="C107" s="10"/>
      <c r="E107" s="10"/>
    </row>
    <row r="108" spans="2:5" ht="12.75">
      <c r="B108" s="11"/>
      <c r="C108" s="10"/>
      <c r="E108" s="10"/>
    </row>
    <row r="109" spans="2:5" ht="12.75">
      <c r="B109" s="11"/>
      <c r="C109" s="10"/>
      <c r="E109" s="10"/>
    </row>
    <row r="110" spans="2:5" ht="12.75">
      <c r="B110" s="11"/>
      <c r="C110" s="10"/>
      <c r="E110" s="10"/>
    </row>
    <row r="111" spans="2:5" ht="12.75">
      <c r="B111" s="11"/>
      <c r="C111" s="10"/>
      <c r="E111" s="10"/>
    </row>
    <row r="112" spans="2:5" ht="12.75">
      <c r="B112" s="11"/>
      <c r="C112" s="10"/>
      <c r="E112" s="10"/>
    </row>
    <row r="113" spans="2:5" ht="12.75">
      <c r="B113" s="11"/>
      <c r="C113" s="10"/>
      <c r="E113" s="10"/>
    </row>
    <row r="114" spans="2:5" ht="12.75">
      <c r="B114" s="11"/>
      <c r="C114" s="10"/>
      <c r="E114" s="10"/>
    </row>
    <row r="115" spans="2:5" ht="12.75">
      <c r="B115" s="11"/>
      <c r="C115" s="10"/>
      <c r="E115" s="10"/>
    </row>
    <row r="116" spans="2:5" ht="12.75">
      <c r="B116" s="12"/>
      <c r="C116" s="9"/>
      <c r="E116" s="9"/>
    </row>
    <row r="117" spans="2:5" ht="12.75">
      <c r="B117" s="11"/>
      <c r="C117" s="10"/>
      <c r="E117" s="10"/>
    </row>
    <row r="118" spans="2:5" ht="12.75">
      <c r="B118" s="11"/>
      <c r="C118" s="9"/>
      <c r="E118" s="9"/>
    </row>
    <row r="119" spans="2:5" ht="12.75">
      <c r="B119" s="11"/>
      <c r="C119" s="10"/>
      <c r="E119" s="10"/>
    </row>
    <row r="120" spans="2:5" ht="12.75">
      <c r="B120" s="11"/>
      <c r="C120" s="10"/>
      <c r="E120" s="10"/>
    </row>
    <row r="121" spans="2:5" ht="12.75">
      <c r="B121" s="11"/>
      <c r="C121" s="9"/>
      <c r="E121" s="9"/>
    </row>
    <row r="122" spans="2:5" ht="12.75">
      <c r="B122" s="11"/>
      <c r="C122" s="10"/>
      <c r="E122" s="10"/>
    </row>
    <row r="123" spans="2:5" ht="12.75">
      <c r="B123" s="11"/>
      <c r="C123" s="10"/>
      <c r="E123" s="10"/>
    </row>
    <row r="124" spans="2:5" ht="12.75">
      <c r="B124" s="11"/>
      <c r="C124" s="10"/>
      <c r="E124" s="10"/>
    </row>
    <row r="125" spans="2:5" ht="12.75">
      <c r="B125" s="11"/>
      <c r="C125" s="10"/>
      <c r="E125" s="10"/>
    </row>
    <row r="126" spans="2:5" ht="12.75">
      <c r="B126" s="11"/>
      <c r="C126" s="9"/>
      <c r="E126" s="9"/>
    </row>
    <row r="127" spans="2:5" ht="12.75">
      <c r="B127" s="11"/>
      <c r="C127" s="9"/>
      <c r="E127" s="9"/>
    </row>
    <row r="128" spans="2:5" ht="12.75">
      <c r="B128" s="11"/>
      <c r="C128" s="9"/>
      <c r="E128" s="9"/>
    </row>
    <row r="129" spans="2:5" ht="12.75">
      <c r="B129" s="11"/>
      <c r="C129" s="9"/>
      <c r="E129" s="9"/>
    </row>
    <row r="130" spans="2:5" ht="12.75">
      <c r="B130" s="11"/>
      <c r="C130" s="9"/>
      <c r="E130" s="9"/>
    </row>
    <row r="131" spans="2:5" ht="12.75">
      <c r="B131" s="11"/>
      <c r="C131" s="10"/>
      <c r="E131" s="10"/>
    </row>
    <row r="132" spans="2:5" ht="12.75">
      <c r="B132" s="11"/>
      <c r="C132" s="10"/>
      <c r="E132" s="10"/>
    </row>
    <row r="133" spans="2:5" ht="12.75">
      <c r="B133" s="11"/>
      <c r="C133" s="9"/>
      <c r="E133" s="9"/>
    </row>
    <row r="134" spans="2:5" ht="12.75">
      <c r="B134" s="12"/>
      <c r="C134" s="9"/>
      <c r="E134" s="9"/>
    </row>
    <row r="135" spans="2:5" ht="12.75">
      <c r="B135" s="11"/>
      <c r="C135" s="10"/>
      <c r="E135" s="10"/>
    </row>
    <row r="136" spans="2:5" ht="12.75">
      <c r="B136" s="11"/>
      <c r="C136" s="9"/>
      <c r="E136" s="9"/>
    </row>
    <row r="137" spans="2:5" ht="12.75">
      <c r="B137" s="11"/>
      <c r="C137" s="10"/>
      <c r="E137" s="10"/>
    </row>
    <row r="138" spans="2:5" ht="12.75">
      <c r="B138" s="11"/>
      <c r="C138" s="10"/>
      <c r="E138" s="10"/>
    </row>
    <row r="139" spans="2:5" ht="12.75">
      <c r="B139" s="11"/>
      <c r="C139" s="9"/>
      <c r="E139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2011-06-16T11:50:58Z</dcterms:created>
  <dcterms:modified xsi:type="dcterms:W3CDTF">2011-06-19T00:57:08Z</dcterms:modified>
  <cp:category/>
  <cp:version/>
  <cp:contentType/>
  <cp:contentStatus/>
</cp:coreProperties>
</file>